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_2 - Advanced Dated SCSEP Timesheets\2025 Timesheets\"/>
    </mc:Choice>
  </mc:AlternateContent>
  <xr:revisionPtr revIDLastSave="0" documentId="13_ncr:1_{064FAD17-6926-407F-98A2-03AB027CAF6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ayroll Schedule" sheetId="6" r:id="rId1"/>
  </sheets>
  <definedNames>
    <definedName name="_xlnm.Print_Area" localSheetId="0">'Payroll Schedule'!$A$1:$G$15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6" l="1"/>
  <c r="B14" i="6" s="1"/>
  <c r="C12" i="6"/>
  <c r="F12" i="6" s="1"/>
  <c r="F11" i="6"/>
  <c r="C13" i="6" l="1"/>
  <c r="C14" i="6" s="1"/>
  <c r="F14" i="6" s="1"/>
  <c r="F13" i="6" l="1"/>
</calcChain>
</file>

<file path=xl/sharedStrings.xml><?xml version="1.0" encoding="utf-8"?>
<sst xmlns="http://schemas.openxmlformats.org/spreadsheetml/2006/main" count="35" uniqueCount="31">
  <si>
    <t>OPERATION ABLE WILL NO LONGER BE IN A POSITION TO RUN THE SCSEP PROGRAM INDEPENDENTLY</t>
  </si>
  <si>
    <t>Payroll Transition Schedule</t>
  </si>
  <si>
    <t>ABLE Payroll #</t>
  </si>
  <si>
    <t>ABLE                                     Pay Period Begins</t>
  </si>
  <si>
    <t>ABLE                    Pay Period Ends</t>
  </si>
  <si>
    <t>Holiday</t>
  </si>
  <si>
    <t>ABLE Timesheet Due Date
by 12:00 PM</t>
  </si>
  <si>
    <t>ABLE Pay
Date on FRIDAYS</t>
  </si>
  <si>
    <t>TWO WEEKS PAY</t>
  </si>
  <si>
    <t>CWI Works         Payroll #</t>
  </si>
  <si>
    <t>CWI Works                         Pay Period Begins</t>
  </si>
  <si>
    <t>CWI Works Pay Period Ends</t>
  </si>
  <si>
    <t>5/4/2025*</t>
  </si>
  <si>
    <t>Wednesday May 14, 2025</t>
  </si>
  <si>
    <r>
      <t>Wed. 5/27 12pm (</t>
    </r>
    <r>
      <rPr>
        <b/>
        <sz val="11"/>
        <color rgb="FFFF0000"/>
        <rFont val="Calibri"/>
        <family val="2"/>
        <scheme val="minor"/>
      </rPr>
      <t>Hard Deadline*</t>
    </r>
    <r>
      <rPr>
        <sz val="11"/>
        <color theme="1"/>
        <rFont val="Calibri"/>
        <family val="2"/>
        <scheme val="minor"/>
      </rPr>
      <t>: 12pm Fri. 5/30/25)</t>
    </r>
  </si>
  <si>
    <r>
      <t>Wed. 6/11 12pm (</t>
    </r>
    <r>
      <rPr>
        <b/>
        <sz val="11"/>
        <color rgb="FFFF0000"/>
        <rFont val="Calibri"/>
        <family val="2"/>
        <scheme val="minor"/>
      </rPr>
      <t>Hard Deadline*</t>
    </r>
    <r>
      <rPr>
        <sz val="11"/>
        <color theme="1"/>
        <rFont val="Calibri"/>
        <family val="2"/>
        <scheme val="minor"/>
      </rPr>
      <t xml:space="preserve">: 12pm Fri. 6/13/25) </t>
    </r>
  </si>
  <si>
    <r>
      <t>Wed. 6/25 12pm. (</t>
    </r>
    <r>
      <rPr>
        <b/>
        <sz val="11"/>
        <color rgb="FFFF0000"/>
        <rFont val="Calibri"/>
        <family val="2"/>
        <scheme val="minor"/>
      </rPr>
      <t>Hard Deadline*</t>
    </r>
    <r>
      <rPr>
        <sz val="11"/>
        <color theme="1"/>
        <rFont val="Calibri"/>
        <family val="2"/>
        <scheme val="minor"/>
      </rPr>
      <t xml:space="preserve">: 12pm Fri. 6/27/25) </t>
    </r>
  </si>
  <si>
    <t>ABLE'S PAYDATES WERE ON FRIDAYS</t>
  </si>
  <si>
    <t>CWI's PAYDATES ARE ON TUESDAYS</t>
  </si>
  <si>
    <r>
      <t xml:space="preserve">1) CWI Works will start payroll for SCSEP on May 4, 2025                                                                                     2) CWI Works has 2-week pay periods that start </t>
    </r>
    <r>
      <rPr>
        <b/>
        <sz val="16"/>
        <color rgb="FFFF0000"/>
        <rFont val="Calibri"/>
        <family val="2"/>
        <scheme val="minor"/>
      </rPr>
      <t>1 week</t>
    </r>
    <r>
      <rPr>
        <b/>
        <sz val="16"/>
        <rFont val="Calibri"/>
        <family val="2"/>
        <scheme val="minor"/>
      </rPr>
      <t xml:space="preserve"> later than Operation ABLE's             </t>
    </r>
    <r>
      <rPr>
        <b/>
        <sz val="12"/>
        <rFont val="Calibri"/>
        <family val="2"/>
        <scheme val="minor"/>
      </rPr>
      <t xml:space="preserve">                   THERE IS NO GAP IN PAY PERIODS, BUT CWI WORKS PAYS LATER FOR ITS PAY PERIODS THAN ABLE DID</t>
    </r>
  </si>
  <si>
    <r>
      <t xml:space="preserve">CWI Works Pay
Date on </t>
    </r>
    <r>
      <rPr>
        <b/>
        <sz val="10"/>
        <color rgb="FFFF0000"/>
        <rFont val="Calibri"/>
        <family val="2"/>
        <scheme val="minor"/>
      </rPr>
      <t>TUESDAYS</t>
    </r>
  </si>
  <si>
    <r>
      <t xml:space="preserve">ONE WEEK PAY                   </t>
    </r>
    <r>
      <rPr>
        <b/>
        <sz val="10"/>
        <rFont val="Calibri"/>
        <family val="2"/>
        <scheme val="minor"/>
      </rPr>
      <t xml:space="preserve">This includes </t>
    </r>
    <r>
      <rPr>
        <b/>
        <sz val="10"/>
        <color rgb="FFFF0000"/>
        <rFont val="Calibri"/>
        <family val="2"/>
        <scheme val="minor"/>
      </rPr>
      <t xml:space="preserve">Week #1 </t>
    </r>
    <r>
      <rPr>
        <b/>
        <sz val="10"/>
        <rFont val="Calibri"/>
        <family val="2"/>
        <scheme val="minor"/>
      </rPr>
      <t xml:space="preserve">of Operation Able's Pay Period #10    </t>
    </r>
  </si>
  <si>
    <t>5/26 Memorial Day</t>
  </si>
  <si>
    <t>6/19 - Juneteeth</t>
  </si>
  <si>
    <r>
      <t xml:space="preserve">TWO WEEKS PAY              </t>
    </r>
    <r>
      <rPr>
        <b/>
        <sz val="10"/>
        <rFont val="Calibri"/>
        <family val="2"/>
        <scheme val="minor"/>
      </rPr>
      <t xml:space="preserve"> CWI Works checks included </t>
    </r>
    <r>
      <rPr>
        <b/>
        <sz val="10"/>
        <color rgb="FFFF0000"/>
        <rFont val="Calibri"/>
        <family val="2"/>
        <scheme val="minor"/>
      </rPr>
      <t xml:space="preserve">Week #2 </t>
    </r>
    <r>
      <rPr>
        <b/>
        <sz val="10"/>
        <rFont val="Calibri"/>
        <family val="2"/>
        <scheme val="minor"/>
      </rPr>
      <t>of Operation Able's Pay Period #10 and another week.</t>
    </r>
    <r>
      <rPr>
        <sz val="10"/>
        <rFont val="Calibri"/>
        <family val="2"/>
        <scheme val="minor"/>
      </rPr>
      <t xml:space="preserve"> (These were Weeks #1 &amp; #2 of CWI Work's pay period #11.)</t>
    </r>
  </si>
  <si>
    <r>
      <t xml:space="preserve">CWI Works Timesheet Due Date                                             by 12:00 PM - </t>
    </r>
    <r>
      <rPr>
        <b/>
        <sz val="10"/>
        <color rgb="FFFF0000"/>
        <rFont val="Calibri"/>
        <family val="2"/>
        <scheme val="minor"/>
      </rPr>
      <t>Late timesheets won't be paid</t>
    </r>
  </si>
  <si>
    <r>
      <t xml:space="preserve">Wednesday, May 7, 2025                                               </t>
    </r>
    <r>
      <rPr>
        <sz val="11"/>
        <rFont val="Calibri"/>
        <family val="2"/>
        <scheme val="minor"/>
      </rPr>
      <t xml:space="preserve">NEXT ONE IS DUE May 14, 2025 </t>
    </r>
  </si>
  <si>
    <t xml:space="preserve">                         WE APOLOGIZE FOR THE DELAY YOU MAY EXPERIENCE TO BE PAID</t>
  </si>
  <si>
    <r>
      <t xml:space="preserve">                                     THERE IS NO GAP IN PAY PERIODS, BUT CWI WORKS PAYS </t>
    </r>
    <r>
      <rPr>
        <b/>
        <i/>
        <sz val="11"/>
        <color rgb="FFFF0000"/>
        <rFont val="Calibri"/>
        <family val="2"/>
        <scheme val="minor"/>
      </rPr>
      <t>LATER</t>
    </r>
    <r>
      <rPr>
        <sz val="11"/>
        <rFont val="Calibri"/>
        <family val="2"/>
        <scheme val="minor"/>
      </rPr>
      <t xml:space="preserve"> FOR ITS PAY PERIODS THAN ABLE DID</t>
    </r>
  </si>
  <si>
    <r>
      <rPr>
        <b/>
        <sz val="11"/>
        <color rgb="FFFF0000"/>
        <rFont val="Calibri"/>
        <family val="2"/>
        <scheme val="minor"/>
      </rPr>
      <t xml:space="preserve">* The red dates are correct.
</t>
    </r>
    <r>
      <rPr>
        <sz val="11"/>
        <rFont val="Calibri"/>
        <family val="2"/>
        <scheme val="minor"/>
      </rPr>
      <t>Operation ABLE pay periods begin on Sundays; CWI Works begin on Saturdays.</t>
    </r>
  </si>
  <si>
    <r>
      <rPr>
        <b/>
        <sz val="11"/>
        <color rgb="FFFF0000"/>
        <rFont val="Calibri"/>
        <family val="2"/>
        <scheme val="minor"/>
      </rPr>
      <t>*Hard Deadline</t>
    </r>
    <r>
      <rPr>
        <sz val="11"/>
        <color theme="1"/>
        <rFont val="Calibri"/>
        <family val="2"/>
        <scheme val="minor"/>
      </rPr>
      <t>:
Timesheets received after 12pm on Friday are not expected to be paid until the following pay period.                                                                               To be considered "submitted" timesheets must be: -</t>
    </r>
    <r>
      <rPr>
        <b/>
        <sz val="11"/>
        <color rgb="FFFF0000"/>
        <rFont val="Calibri"/>
        <family val="2"/>
        <scheme val="minor"/>
      </rPr>
      <t>dated Friday of the pay period</t>
    </r>
    <r>
      <rPr>
        <sz val="11"/>
        <color theme="1"/>
        <rFont val="Calibri"/>
        <family val="2"/>
        <scheme val="minor"/>
      </rPr>
      <t xml:space="preserve"> and  -</t>
    </r>
    <r>
      <rPr>
        <b/>
        <sz val="11"/>
        <color rgb="FFFF0000"/>
        <rFont val="Calibri"/>
        <family val="2"/>
        <scheme val="minor"/>
      </rPr>
      <t>signed by</t>
    </r>
    <r>
      <rPr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rgb="FFFF0000"/>
        <rFont val="Calibri"/>
        <family val="2"/>
        <scheme val="minor"/>
      </rPr>
      <t>BOTH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supervisor </t>
    </r>
    <r>
      <rPr>
        <b/>
        <u/>
        <sz val="11"/>
        <color rgb="FFFF0000"/>
        <rFont val="Calibri"/>
        <family val="2"/>
        <scheme val="minor"/>
      </rPr>
      <t>AND</t>
    </r>
    <r>
      <rPr>
        <b/>
        <sz val="11"/>
        <color rgb="FFFF0000"/>
        <rFont val="Calibri"/>
        <family val="2"/>
        <scheme val="minor"/>
      </rPr>
      <t xml:space="preserve"> jobseeker.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</si>
</sst>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m/dd/yyyy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theme="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theme="1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theme="1"/>
      </bottom>
      <diagonal/>
    </border>
    <border>
      <left/>
      <right/>
      <top style="thick">
        <color auto="1"/>
      </top>
      <bottom style="medium">
        <color theme="1"/>
      </bottom>
      <diagonal/>
    </border>
    <border>
      <left/>
      <right style="medium">
        <color auto="1"/>
      </right>
      <top style="thick">
        <color auto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thin">
        <color theme="1"/>
      </left>
      <right/>
      <top style="dashed">
        <color theme="1"/>
      </top>
      <bottom style="dashed">
        <color theme="1"/>
      </bottom>
      <diagonal/>
    </border>
    <border>
      <left style="thin">
        <color theme="1"/>
      </left>
      <right style="medium">
        <color theme="1"/>
      </right>
      <top style="dashed">
        <color theme="1"/>
      </top>
      <bottom style="dashed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thin">
        <color theme="1"/>
      </right>
      <top style="dashed">
        <color theme="1"/>
      </top>
      <bottom/>
      <diagonal/>
    </border>
    <border>
      <left style="thin">
        <color theme="1"/>
      </left>
      <right style="thin">
        <color theme="1"/>
      </right>
      <top style="dashed">
        <color theme="1"/>
      </top>
      <bottom/>
      <diagonal/>
    </border>
    <border>
      <left style="thin">
        <color theme="1"/>
      </left>
      <right/>
      <top style="dashed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0">
    <xf numFmtId="0" fontId="0" fillId="0" borderId="0" xfId="0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4" fontId="19" fillId="0" borderId="21" xfId="0" applyNumberFormat="1" applyFont="1" applyBorder="1" applyAlignment="1">
      <alignment horizontal="center" vertical="center"/>
    </xf>
    <xf numFmtId="14" fontId="27" fillId="0" borderId="22" xfId="0" applyNumberFormat="1" applyFont="1" applyBorder="1" applyAlignment="1">
      <alignment horizontal="center" vertical="center" wrapText="1"/>
    </xf>
    <xf numFmtId="164" fontId="0" fillId="0" borderId="21" xfId="0" applyNumberFormat="1" applyBorder="1" applyAlignment="1">
      <alignment horizontal="left" vertical="center"/>
    </xf>
    <xf numFmtId="14" fontId="19" fillId="0" borderId="23" xfId="0" applyNumberFormat="1" applyFont="1" applyBorder="1" applyAlignment="1">
      <alignment horizontal="right" vertical="center" indent="1"/>
    </xf>
    <xf numFmtId="14" fontId="19" fillId="35" borderId="21" xfId="0" applyNumberFormat="1" applyFont="1" applyFill="1" applyBorder="1" applyAlignment="1">
      <alignment horizontal="center" vertical="center"/>
    </xf>
    <xf numFmtId="14" fontId="19" fillId="35" borderId="22" xfId="0" applyNumberFormat="1" applyFont="1" applyFill="1" applyBorder="1" applyAlignment="1">
      <alignment horizontal="center" vertical="center"/>
    </xf>
    <xf numFmtId="164" fontId="0" fillId="33" borderId="21" xfId="0" applyNumberFormat="1" applyFill="1" applyBorder="1" applyAlignment="1">
      <alignment horizontal="center" vertical="center" wrapText="1"/>
    </xf>
    <xf numFmtId="14" fontId="19" fillId="35" borderId="23" xfId="0" applyNumberFormat="1" applyFont="1" applyFill="1" applyBorder="1" applyAlignment="1">
      <alignment horizontal="right" vertical="center" indent="1"/>
    </xf>
    <xf numFmtId="165" fontId="18" fillId="0" borderId="21" xfId="0" applyNumberFormat="1" applyFont="1" applyBorder="1" applyAlignment="1">
      <alignment horizontal="center" vertical="center"/>
    </xf>
    <xf numFmtId="165" fontId="19" fillId="0" borderId="21" xfId="0" applyNumberFormat="1" applyFont="1" applyBorder="1" applyAlignment="1">
      <alignment horizontal="center" vertical="center"/>
    </xf>
    <xf numFmtId="14" fontId="19" fillId="0" borderId="22" xfId="0" applyNumberFormat="1" applyFont="1" applyBorder="1" applyAlignment="1">
      <alignment horizontal="center" vertical="center"/>
    </xf>
    <xf numFmtId="164" fontId="18" fillId="33" borderId="21" xfId="0" applyNumberFormat="1" applyFont="1" applyFill="1" applyBorder="1" applyAlignment="1">
      <alignment horizontal="center" vertical="center"/>
    </xf>
    <xf numFmtId="165" fontId="19" fillId="0" borderId="22" xfId="0" applyNumberFormat="1" applyFont="1" applyBorder="1" applyAlignment="1">
      <alignment horizontal="center" vertical="center"/>
    </xf>
    <xf numFmtId="165" fontId="18" fillId="35" borderId="21" xfId="0" applyNumberFormat="1" applyFont="1" applyFill="1" applyBorder="1" applyAlignment="1">
      <alignment horizontal="center" vertical="center"/>
    </xf>
    <xf numFmtId="165" fontId="19" fillId="35" borderId="21" xfId="0" applyNumberFormat="1" applyFont="1" applyFill="1" applyBorder="1" applyAlignment="1">
      <alignment horizontal="center" vertical="center"/>
    </xf>
    <xf numFmtId="164" fontId="0" fillId="38" borderId="21" xfId="0" applyNumberFormat="1" applyFill="1" applyBorder="1" applyAlignment="1">
      <alignment horizontal="left" vertical="center"/>
    </xf>
    <xf numFmtId="165" fontId="19" fillId="35" borderId="22" xfId="0" applyNumberFormat="1" applyFont="1" applyFill="1" applyBorder="1" applyAlignment="1">
      <alignment horizontal="center" vertical="center"/>
    </xf>
    <xf numFmtId="164" fontId="0" fillId="39" borderId="21" xfId="0" applyNumberFormat="1" applyFill="1" applyBorder="1" applyAlignment="1">
      <alignment horizontal="left" vertical="center"/>
    </xf>
    <xf numFmtId="165" fontId="19" fillId="35" borderId="26" xfId="0" applyNumberFormat="1" applyFont="1" applyFill="1" applyBorder="1" applyAlignment="1">
      <alignment horizontal="center" vertical="center"/>
    </xf>
    <xf numFmtId="165" fontId="19" fillId="35" borderId="27" xfId="0" applyNumberFormat="1" applyFont="1" applyFill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30" fillId="34" borderId="16" xfId="0" applyFont="1" applyFill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/>
    </xf>
    <xf numFmtId="0" fontId="31" fillId="35" borderId="20" xfId="0" applyFont="1" applyFill="1" applyBorder="1" applyAlignment="1">
      <alignment horizontal="center" vertical="center"/>
    </xf>
    <xf numFmtId="0" fontId="30" fillId="36" borderId="16" xfId="0" applyFont="1" applyFill="1" applyBorder="1" applyAlignment="1">
      <alignment horizontal="center" vertical="center" wrapText="1"/>
    </xf>
    <xf numFmtId="0" fontId="31" fillId="33" borderId="20" xfId="0" applyFont="1" applyFill="1" applyBorder="1" applyAlignment="1">
      <alignment horizontal="center" vertical="center"/>
    </xf>
    <xf numFmtId="0" fontId="31" fillId="37" borderId="20" xfId="0" applyFont="1" applyFill="1" applyBorder="1" applyAlignment="1">
      <alignment horizontal="center" vertical="center"/>
    </xf>
    <xf numFmtId="0" fontId="31" fillId="37" borderId="25" xfId="0" applyFont="1" applyFill="1" applyBorder="1" applyAlignment="1">
      <alignment horizontal="center" vertical="center"/>
    </xf>
    <xf numFmtId="0" fontId="30" fillId="34" borderId="17" xfId="0" applyFont="1" applyFill="1" applyBorder="1" applyAlignment="1">
      <alignment horizontal="center" vertical="center" wrapText="1"/>
    </xf>
    <xf numFmtId="0" fontId="30" fillId="34" borderId="18" xfId="0" applyFont="1" applyFill="1" applyBorder="1" applyAlignment="1">
      <alignment horizontal="center" vertical="center" wrapText="1"/>
    </xf>
    <xf numFmtId="0" fontId="30" fillId="34" borderId="19" xfId="0" applyFont="1" applyFill="1" applyBorder="1" applyAlignment="1">
      <alignment horizontal="center" vertical="center" wrapText="1"/>
    </xf>
    <xf numFmtId="0" fontId="30" fillId="36" borderId="17" xfId="0" applyFont="1" applyFill="1" applyBorder="1" applyAlignment="1">
      <alignment horizontal="center" vertical="center" wrapText="1"/>
    </xf>
    <xf numFmtId="0" fontId="30" fillId="36" borderId="18" xfId="0" applyFont="1" applyFill="1" applyBorder="1" applyAlignment="1">
      <alignment horizontal="center" vertical="center" wrapText="1"/>
    </xf>
    <xf numFmtId="0" fontId="30" fillId="36" borderId="19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4" fontId="33" fillId="35" borderId="22" xfId="0" applyNumberFormat="1" applyFont="1" applyFill="1" applyBorder="1" applyAlignment="1">
      <alignment horizontal="center" vertical="center" wrapText="1"/>
    </xf>
    <xf numFmtId="14" fontId="33" fillId="35" borderId="27" xfId="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3" fillId="0" borderId="11" xfId="0" applyFont="1" applyBorder="1"/>
    <xf numFmtId="0" fontId="23" fillId="0" borderId="12" xfId="0" applyFont="1" applyBorder="1"/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 indent="1"/>
    </xf>
    <xf numFmtId="0" fontId="32" fillId="0" borderId="0" xfId="0" applyFont="1" applyAlignment="1">
      <alignment horizontal="left" vertical="center" wrapText="1" indent="1"/>
    </xf>
    <xf numFmtId="0" fontId="34" fillId="0" borderId="0" xfId="0" applyFont="1" applyAlignment="1">
      <alignment horizontal="left" vertical="center" wrapText="1" indent="1"/>
    </xf>
    <xf numFmtId="0" fontId="31" fillId="0" borderId="24" xfId="0" applyFont="1" applyBorder="1" applyAlignment="1">
      <alignment horizontal="left" vertical="center" wrapText="1" indent="1"/>
    </xf>
    <xf numFmtId="0" fontId="31" fillId="0" borderId="24" xfId="0" applyFont="1" applyBorder="1" applyAlignment="1">
      <alignment horizontal="left" vertical="center" indent="1"/>
    </xf>
    <xf numFmtId="0" fontId="0" fillId="0" borderId="28" xfId="0" applyBorder="1" applyAlignment="1">
      <alignment horizontal="left" vertical="center" wrapText="1" indent="1"/>
    </xf>
    <xf numFmtId="0" fontId="19" fillId="0" borderId="28" xfId="0" applyFont="1" applyBorder="1" applyAlignment="1">
      <alignment horizontal="left" vertical="center" wrapText="1" indent="1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topLeftCell="A10" zoomScaleNormal="100" workbookViewId="0">
      <selection activeCell="J15" sqref="J15"/>
    </sheetView>
  </sheetViews>
  <sheetFormatPr defaultColWidth="23.85546875" defaultRowHeight="15" x14ac:dyDescent="0.25"/>
  <cols>
    <col min="1" max="1" width="7.5703125" style="1" customWidth="1"/>
    <col min="2" max="2" width="18" style="1" bestFit="1" customWidth="1"/>
    <col min="3" max="3" width="10.7109375" style="1" bestFit="1" customWidth="1"/>
    <col min="4" max="4" width="12.5703125" style="1" customWidth="1"/>
    <col min="5" max="5" width="45.42578125" customWidth="1"/>
    <col min="6" max="6" width="15.85546875" style="1" customWidth="1"/>
    <col min="7" max="7" width="18.85546875" style="2" customWidth="1"/>
    <col min="8" max="16384" width="23.85546875" style="2"/>
  </cols>
  <sheetData>
    <row r="1" spans="1:7" ht="16.7" customHeight="1" x14ac:dyDescent="0.25">
      <c r="A1" s="48" t="s">
        <v>0</v>
      </c>
      <c r="B1" s="48"/>
      <c r="C1" s="48"/>
      <c r="D1" s="48"/>
      <c r="E1" s="48"/>
      <c r="F1" s="48"/>
    </row>
    <row r="2" spans="1:7" s="58" customFormat="1" ht="11.25" customHeight="1" x14ac:dyDescent="0.25">
      <c r="A2" s="59"/>
      <c r="B2" s="59"/>
      <c r="C2" s="59"/>
      <c r="D2" s="59"/>
      <c r="E2" s="59"/>
      <c r="F2" s="59"/>
      <c r="G2" s="59"/>
    </row>
    <row r="3" spans="1:7" ht="16.7" customHeight="1" x14ac:dyDescent="0.25">
      <c r="A3" s="49" t="s">
        <v>27</v>
      </c>
      <c r="B3" s="49"/>
      <c r="C3" s="49"/>
      <c r="D3" s="49"/>
      <c r="E3" s="49"/>
      <c r="F3" s="49"/>
    </row>
    <row r="4" spans="1:7" ht="15.75" thickBot="1" x14ac:dyDescent="0.3">
      <c r="A4" s="50" t="s">
        <v>28</v>
      </c>
      <c r="B4" s="50"/>
      <c r="C4" s="50"/>
      <c r="D4" s="50"/>
      <c r="E4" s="50"/>
      <c r="F4" s="50"/>
    </row>
    <row r="5" spans="1:7" s="3" customFormat="1" ht="24.75" thickTop="1" thickBot="1" x14ac:dyDescent="0.3">
      <c r="A5" s="41" t="s">
        <v>1</v>
      </c>
      <c r="B5" s="42"/>
      <c r="C5" s="42"/>
      <c r="D5" s="42"/>
      <c r="E5" s="42"/>
      <c r="F5" s="43"/>
    </row>
    <row r="6" spans="1:7" ht="60" customHeight="1" thickTop="1" thickBot="1" x14ac:dyDescent="0.3">
      <c r="A6" s="44" t="s">
        <v>19</v>
      </c>
      <c r="B6" s="45"/>
      <c r="C6" s="45"/>
      <c r="D6" s="45"/>
      <c r="E6" s="45"/>
      <c r="F6" s="46"/>
    </row>
    <row r="7" spans="1:7" ht="39" thickBot="1" x14ac:dyDescent="0.3">
      <c r="A7" s="25" t="s">
        <v>2</v>
      </c>
      <c r="B7" s="32" t="s">
        <v>3</v>
      </c>
      <c r="C7" s="32" t="s">
        <v>4</v>
      </c>
      <c r="D7" s="33" t="s">
        <v>5</v>
      </c>
      <c r="E7" s="32" t="s">
        <v>6</v>
      </c>
      <c r="F7" s="34" t="s">
        <v>7</v>
      </c>
      <c r="G7" s="38" t="s">
        <v>17</v>
      </c>
    </row>
    <row r="8" spans="1:7" ht="19.350000000000001" customHeight="1" x14ac:dyDescent="0.25">
      <c r="A8" s="26">
        <v>9</v>
      </c>
      <c r="B8" s="4">
        <v>45760</v>
      </c>
      <c r="C8" s="4">
        <v>45773</v>
      </c>
      <c r="D8" s="5"/>
      <c r="E8" s="6">
        <v>45770</v>
      </c>
      <c r="F8" s="7">
        <v>45779</v>
      </c>
      <c r="G8" s="51" t="s">
        <v>8</v>
      </c>
    </row>
    <row r="9" spans="1:7" ht="64.5" thickBot="1" x14ac:dyDescent="0.3">
      <c r="A9" s="27">
        <v>10</v>
      </c>
      <c r="B9" s="8">
        <v>45774</v>
      </c>
      <c r="C9" s="8">
        <v>45780</v>
      </c>
      <c r="D9" s="9"/>
      <c r="E9" s="10" t="s">
        <v>26</v>
      </c>
      <c r="F9" s="11">
        <v>45793</v>
      </c>
      <c r="G9" s="52" t="s">
        <v>21</v>
      </c>
    </row>
    <row r="10" spans="1:7" ht="39" thickBot="1" x14ac:dyDescent="0.3">
      <c r="A10" s="28" t="s">
        <v>9</v>
      </c>
      <c r="B10" s="35" t="s">
        <v>10</v>
      </c>
      <c r="C10" s="35" t="s">
        <v>11</v>
      </c>
      <c r="D10" s="36" t="s">
        <v>5</v>
      </c>
      <c r="E10" s="35" t="s">
        <v>25</v>
      </c>
      <c r="F10" s="37" t="s">
        <v>20</v>
      </c>
      <c r="G10" s="53" t="s">
        <v>18</v>
      </c>
    </row>
    <row r="11" spans="1:7" ht="114.95" customHeight="1" x14ac:dyDescent="0.25">
      <c r="A11" s="29">
        <v>11</v>
      </c>
      <c r="B11" s="12" t="s">
        <v>12</v>
      </c>
      <c r="C11" s="13">
        <v>45793</v>
      </c>
      <c r="D11" s="14"/>
      <c r="E11" s="15" t="s">
        <v>13</v>
      </c>
      <c r="F11" s="16">
        <f>+C11+11</f>
        <v>45804</v>
      </c>
      <c r="G11" s="54" t="s">
        <v>24</v>
      </c>
    </row>
    <row r="12" spans="1:7" ht="22.5" x14ac:dyDescent="0.25">
      <c r="A12" s="30">
        <v>12</v>
      </c>
      <c r="B12" s="17">
        <v>45794</v>
      </c>
      <c r="C12" s="18">
        <f>C11+14</f>
        <v>45807</v>
      </c>
      <c r="D12" s="39" t="s">
        <v>22</v>
      </c>
      <c r="E12" s="19" t="s">
        <v>14</v>
      </c>
      <c r="F12" s="20">
        <f t="shared" ref="F12:F14" si="0">+C12+11</f>
        <v>45818</v>
      </c>
      <c r="G12" s="55" t="s">
        <v>8</v>
      </c>
    </row>
    <row r="13" spans="1:7" ht="18.95" customHeight="1" x14ac:dyDescent="0.25">
      <c r="A13" s="29">
        <v>13</v>
      </c>
      <c r="B13" s="13">
        <f>+B12+14</f>
        <v>45808</v>
      </c>
      <c r="C13" s="13">
        <f t="shared" ref="C13:C14" si="1">C12+14</f>
        <v>45821</v>
      </c>
      <c r="D13" s="5"/>
      <c r="E13" s="21" t="s">
        <v>15</v>
      </c>
      <c r="F13" s="16">
        <f t="shared" si="0"/>
        <v>45832</v>
      </c>
      <c r="G13" s="55" t="s">
        <v>8</v>
      </c>
    </row>
    <row r="14" spans="1:7" ht="15.75" thickBot="1" x14ac:dyDescent="0.3">
      <c r="A14" s="31">
        <v>14</v>
      </c>
      <c r="B14" s="22">
        <f t="shared" ref="B14" si="2">+B13+14</f>
        <v>45822</v>
      </c>
      <c r="C14" s="22">
        <f t="shared" si="1"/>
        <v>45835</v>
      </c>
      <c r="D14" s="40" t="s">
        <v>23</v>
      </c>
      <c r="E14" s="21" t="s">
        <v>16</v>
      </c>
      <c r="F14" s="23">
        <f t="shared" si="0"/>
        <v>45846</v>
      </c>
      <c r="G14" s="55" t="s">
        <v>8</v>
      </c>
    </row>
    <row r="15" spans="1:7" ht="111" customHeight="1" x14ac:dyDescent="0.25">
      <c r="A15" s="24"/>
      <c r="B15" s="57" t="s">
        <v>29</v>
      </c>
      <c r="C15" s="24"/>
      <c r="D15" s="24"/>
      <c r="E15" s="56" t="s">
        <v>30</v>
      </c>
      <c r="F15" s="24"/>
    </row>
    <row r="16" spans="1:7" ht="15.75" customHeight="1" x14ac:dyDescent="0.25">
      <c r="B16" s="47"/>
      <c r="C16" s="47"/>
    </row>
  </sheetData>
  <mergeCells count="7">
    <mergeCell ref="A5:F5"/>
    <mergeCell ref="A6:F6"/>
    <mergeCell ref="B16:C16"/>
    <mergeCell ref="A1:F1"/>
    <mergeCell ref="A3:F3"/>
    <mergeCell ref="A4:F4"/>
    <mergeCell ref="A2:G2"/>
  </mergeCells>
  <printOptions horizontalCentered="1" verticalCentered="1"/>
  <pageMargins left="0.2" right="0.2" top="0.25" bottom="0.25" header="0" footer="0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Payroll Schedule</vt:lpstr>
      <vt:lpstr>'Payroll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Delman</dc:creator>
  <cp:lastModifiedBy>Bill Nadler</cp:lastModifiedBy>
  <cp:lastPrinted>2025-05-29T18:50:56Z</cp:lastPrinted>
  <dcterms:created xsi:type="dcterms:W3CDTF">2025-05-22T17:23:04Z</dcterms:created>
  <dcterms:modified xsi:type="dcterms:W3CDTF">2025-05-29T18:51:20Z</dcterms:modified>
</cp:coreProperties>
</file>